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firstSheet="1" activeTab="1"/>
  </bookViews>
  <sheets>
    <sheet name="List4" sheetId="1" state="hidden" r:id="rId1"/>
    <sheet name="List7" sheetId="2" r:id="rId2"/>
  </sheets>
  <definedNames/>
  <calcPr fullCalcOnLoad="1"/>
</workbook>
</file>

<file path=xl/sharedStrings.xml><?xml version="1.0" encoding="utf-8"?>
<sst xmlns="http://schemas.openxmlformats.org/spreadsheetml/2006/main" count="62" uniqueCount="34">
  <si>
    <t>oddíl, §</t>
  </si>
  <si>
    <t>položka</t>
  </si>
  <si>
    <t>Název - ROZPOČTOVÉ     P Ř Í J M Y</t>
  </si>
  <si>
    <t>Název - ROZPOČTOVÉ    V Ý D A J E</t>
  </si>
  <si>
    <t>Celkem příjmy</t>
  </si>
  <si>
    <t>Celkem výdaje</t>
  </si>
  <si>
    <t>Financování</t>
  </si>
  <si>
    <t>Rozdíl příjmů a výdajů</t>
  </si>
  <si>
    <t>MD</t>
  </si>
  <si>
    <t>DAL</t>
  </si>
  <si>
    <t>Oddíl, §</t>
  </si>
  <si>
    <t>Položka</t>
  </si>
  <si>
    <t>ÚZ</t>
  </si>
  <si>
    <t>SR</t>
  </si>
  <si>
    <t>UR</t>
  </si>
  <si>
    <t>Změna</t>
  </si>
  <si>
    <t>ROZPOČTOVÁ      OPATŘENÍ   -    č. 3 /2017 - OBEC  DRAHOBUZ</t>
  </si>
  <si>
    <t>Daň z hazardních her</t>
  </si>
  <si>
    <t>Příjmy z pronájmu ost. nem</t>
  </si>
  <si>
    <t>Přijaté nekapitálové příspěvky</t>
  </si>
  <si>
    <t>Ost.NI př.transfer. ze st.rozpočtu</t>
  </si>
  <si>
    <t>Platy zaměstnanců v prac.poměru</t>
  </si>
  <si>
    <t>Sociální pojištění</t>
  </si>
  <si>
    <t>Zdravotní pojištění</t>
  </si>
  <si>
    <t>Nákup kolků</t>
  </si>
  <si>
    <t>Ostatní neinvestiční výdaje</t>
  </si>
  <si>
    <t xml:space="preserve">Schváleno dne:       29.5.2017                    </t>
  </si>
  <si>
    <t>Vyvěšeno dne:        30.5.2017</t>
  </si>
  <si>
    <t>Upr.rozp.</t>
  </si>
  <si>
    <t>ROZPOČTOVÁ      OPATŘENÍ   -    č. 6 /2017 - OBEC  DRAHOBUZ</t>
  </si>
  <si>
    <t>Příjmy z poskyt.služeb</t>
  </si>
  <si>
    <t>Ostatní osobní výdaje</t>
  </si>
  <si>
    <t xml:space="preserve">Schváleno dne:       31.8.2017                    </t>
  </si>
  <si>
    <t>Vyvěšeno dne:        4.9.2017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</si>
</sst>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"/>
  </numFmts>
  <fonts count="53">
    <font>
      <sz val="10"/>
      <name val="Arial CE"/>
      <family val="0"/>
    </font>
    <font>
      <sz val="11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FF"/>
      <name val="Arial"/>
      <family val="2"/>
    </font>
    <font>
      <b/>
      <sz val="10"/>
      <color rgb="FF7030A0"/>
      <name val="Arial"/>
      <family val="2"/>
    </font>
    <font>
      <b/>
      <sz val="10"/>
      <color rgb="FFFF0000"/>
      <name val="Arial"/>
      <family val="2"/>
    </font>
    <font>
      <b/>
      <sz val="10"/>
      <color rgb="FFFF00FF"/>
      <name val="Arial"/>
      <family val="2"/>
    </font>
    <font>
      <b/>
      <sz val="10"/>
      <color theme="7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4" fontId="7" fillId="0" borderId="14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64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19" xfId="0" applyNumberFormat="1" applyFont="1" applyBorder="1" applyAlignment="1">
      <alignment/>
    </xf>
    <xf numFmtId="0" fontId="5" fillId="0" borderId="15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 horizontal="right"/>
    </xf>
    <xf numFmtId="0" fontId="5" fillId="0" borderId="22" xfId="0" applyFont="1" applyFill="1" applyBorder="1" applyAlignment="1">
      <alignment/>
    </xf>
    <xf numFmtId="0" fontId="7" fillId="0" borderId="16" xfId="0" applyFont="1" applyBorder="1" applyAlignment="1">
      <alignment/>
    </xf>
    <xf numFmtId="164" fontId="7" fillId="0" borderId="16" xfId="0" applyNumberFormat="1" applyFont="1" applyBorder="1" applyAlignment="1">
      <alignment/>
    </xf>
    <xf numFmtId="164" fontId="7" fillId="0" borderId="16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7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4" fontId="7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right"/>
    </xf>
    <xf numFmtId="164" fontId="49" fillId="0" borderId="16" xfId="0" applyNumberFormat="1" applyFont="1" applyBorder="1" applyAlignment="1">
      <alignment/>
    </xf>
    <xf numFmtId="4" fontId="50" fillId="33" borderId="19" xfId="0" applyNumberFormat="1" applyFont="1" applyFill="1" applyBorder="1" applyAlignment="1">
      <alignment/>
    </xf>
    <xf numFmtId="164" fontId="50" fillId="34" borderId="16" xfId="0" applyNumberFormat="1" applyFont="1" applyFill="1" applyBorder="1" applyAlignment="1">
      <alignment/>
    </xf>
    <xf numFmtId="0" fontId="5" fillId="0" borderId="23" xfId="0" applyFont="1" applyBorder="1" applyAlignment="1">
      <alignment horizontal="center"/>
    </xf>
    <xf numFmtId="4" fontId="7" fillId="0" borderId="16" xfId="0" applyNumberFormat="1" applyFont="1" applyBorder="1" applyAlignment="1">
      <alignment horizontal="right"/>
    </xf>
    <xf numFmtId="4" fontId="51" fillId="0" borderId="24" xfId="0" applyNumberFormat="1" applyFont="1" applyBorder="1" applyAlignment="1">
      <alignment/>
    </xf>
    <xf numFmtId="4" fontId="7" fillId="0" borderId="25" xfId="0" applyNumberFormat="1" applyFont="1" applyBorder="1" applyAlignment="1">
      <alignment horizontal="right"/>
    </xf>
    <xf numFmtId="4" fontId="51" fillId="0" borderId="26" xfId="0" applyNumberFormat="1" applyFont="1" applyBorder="1" applyAlignment="1">
      <alignment/>
    </xf>
    <xf numFmtId="4" fontId="7" fillId="0" borderId="21" xfId="0" applyNumberFormat="1" applyFont="1" applyBorder="1" applyAlignment="1">
      <alignment horizontal="right"/>
    </xf>
    <xf numFmtId="4" fontId="5" fillId="0" borderId="26" xfId="0" applyNumberFormat="1" applyFont="1" applyBorder="1" applyAlignment="1">
      <alignment horizontal="right"/>
    </xf>
    <xf numFmtId="0" fontId="7" fillId="0" borderId="26" xfId="0" applyFont="1" applyBorder="1" applyAlignment="1">
      <alignment/>
    </xf>
    <xf numFmtId="4" fontId="52" fillId="0" borderId="16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O17" sqref="O17"/>
    </sheetView>
  </sheetViews>
  <sheetFormatPr defaultColWidth="9.00390625" defaultRowHeight="12.75"/>
  <cols>
    <col min="1" max="1" width="35.00390625" style="0" customWidth="1"/>
    <col min="6" max="6" width="10.375" style="0" customWidth="1"/>
  </cols>
  <sheetData>
    <row r="1" spans="1:13" ht="20.25">
      <c r="A1" s="58" t="s">
        <v>16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3.5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3.5" thickBot="1">
      <c r="A3" s="24" t="s">
        <v>2</v>
      </c>
      <c r="B3" s="25" t="s">
        <v>10</v>
      </c>
      <c r="C3" s="25" t="s">
        <v>11</v>
      </c>
      <c r="D3" s="43" t="s">
        <v>12</v>
      </c>
      <c r="E3" s="43" t="s">
        <v>13</v>
      </c>
      <c r="F3" s="26" t="s">
        <v>15</v>
      </c>
      <c r="G3" s="49" t="s">
        <v>14</v>
      </c>
      <c r="H3" s="4"/>
      <c r="I3" s="5"/>
      <c r="J3" s="5"/>
      <c r="K3" s="5"/>
      <c r="L3" s="5"/>
      <c r="M3" s="6"/>
    </row>
    <row r="4" spans="1:13" ht="14.25">
      <c r="A4" s="32" t="s">
        <v>17</v>
      </c>
      <c r="B4" s="27"/>
      <c r="C4" s="33">
        <v>1381</v>
      </c>
      <c r="D4" s="27"/>
      <c r="E4" s="28">
        <v>0</v>
      </c>
      <c r="F4" s="28">
        <v>6000</v>
      </c>
      <c r="G4" s="50">
        <v>6000</v>
      </c>
      <c r="H4" s="12"/>
      <c r="I4" s="12"/>
      <c r="J4" s="12"/>
      <c r="K4" s="12"/>
      <c r="L4" s="12"/>
      <c r="M4" s="13"/>
    </row>
    <row r="5" spans="1:13" ht="14.25">
      <c r="A5" s="32" t="s">
        <v>18</v>
      </c>
      <c r="B5" s="27">
        <v>3392</v>
      </c>
      <c r="C5" s="33">
        <v>2132</v>
      </c>
      <c r="D5" s="27"/>
      <c r="E5" s="28">
        <v>3000</v>
      </c>
      <c r="F5" s="28">
        <v>2000</v>
      </c>
      <c r="G5" s="50">
        <v>5000</v>
      </c>
      <c r="H5" s="12"/>
      <c r="I5" s="12"/>
      <c r="J5" s="12"/>
      <c r="K5" s="12"/>
      <c r="L5" s="12"/>
      <c r="M5" s="13"/>
    </row>
    <row r="6" spans="1:13" ht="14.25">
      <c r="A6" s="32" t="s">
        <v>19</v>
      </c>
      <c r="B6" s="27">
        <v>3392</v>
      </c>
      <c r="C6" s="33">
        <v>2324</v>
      </c>
      <c r="D6" s="27"/>
      <c r="E6" s="28">
        <v>0</v>
      </c>
      <c r="F6" s="28">
        <v>1000</v>
      </c>
      <c r="G6" s="50">
        <v>1000</v>
      </c>
      <c r="H6" s="12"/>
      <c r="I6" s="12"/>
      <c r="J6" s="12"/>
      <c r="K6" s="12"/>
      <c r="L6" s="12"/>
      <c r="M6" s="13"/>
    </row>
    <row r="7" spans="1:13" ht="14.25">
      <c r="A7" s="32" t="s">
        <v>20</v>
      </c>
      <c r="B7" s="27"/>
      <c r="C7" s="33">
        <v>4116</v>
      </c>
      <c r="D7" s="27"/>
      <c r="E7" s="28"/>
      <c r="F7" s="28">
        <v>-56000</v>
      </c>
      <c r="G7" s="50"/>
      <c r="H7" s="12"/>
      <c r="I7" s="12"/>
      <c r="J7" s="12"/>
      <c r="K7" s="12"/>
      <c r="L7" s="12"/>
      <c r="M7" s="13"/>
    </row>
    <row r="8" spans="1:13" ht="15" thickBot="1">
      <c r="A8" s="32" t="s">
        <v>20</v>
      </c>
      <c r="B8" s="27"/>
      <c r="C8" s="33">
        <v>4116</v>
      </c>
      <c r="D8" s="27">
        <v>13101</v>
      </c>
      <c r="E8" s="28"/>
      <c r="F8" s="28">
        <v>56000</v>
      </c>
      <c r="G8" s="52"/>
      <c r="H8" s="12"/>
      <c r="I8" s="12"/>
      <c r="J8" s="12"/>
      <c r="K8" s="12"/>
      <c r="L8" s="12"/>
      <c r="M8" s="13"/>
    </row>
    <row r="9" spans="1:13" ht="13.5" thickBot="1">
      <c r="A9" s="24" t="s">
        <v>4</v>
      </c>
      <c r="B9" s="42"/>
      <c r="C9" s="56"/>
      <c r="D9" s="9"/>
      <c r="E9" s="29">
        <f>SUM(E4:E8)</f>
        <v>3000</v>
      </c>
      <c r="F9" s="47">
        <f>SUM(F4:F8)</f>
        <v>9000</v>
      </c>
      <c r="G9" s="53">
        <f>SUM(G9)</f>
        <v>0</v>
      </c>
      <c r="H9" s="5"/>
      <c r="I9" s="5"/>
      <c r="J9" s="5"/>
      <c r="K9" s="5"/>
      <c r="L9" s="5"/>
      <c r="M9" s="6"/>
    </row>
    <row r="10" spans="1:13" ht="13.5" thickBot="1">
      <c r="A10" s="7"/>
      <c r="B10" s="8"/>
      <c r="C10" s="9"/>
      <c r="D10" s="9"/>
      <c r="E10" s="10"/>
      <c r="F10" s="11"/>
      <c r="G10" s="41"/>
      <c r="H10" s="5"/>
      <c r="I10" s="5"/>
      <c r="J10" s="5"/>
      <c r="K10" s="5"/>
      <c r="L10" s="5"/>
      <c r="M10" s="6"/>
    </row>
    <row r="11" spans="1:13" ht="15" thickBot="1">
      <c r="A11" s="24" t="s">
        <v>3</v>
      </c>
      <c r="B11" s="30" t="s">
        <v>0</v>
      </c>
      <c r="C11" s="31" t="s">
        <v>1</v>
      </c>
      <c r="D11" s="31"/>
      <c r="E11" s="44" t="s">
        <v>13</v>
      </c>
      <c r="F11" s="44" t="s">
        <v>15</v>
      </c>
      <c r="G11" s="55" t="s">
        <v>14</v>
      </c>
      <c r="H11" s="12"/>
      <c r="I11" s="12"/>
      <c r="J11" s="12"/>
      <c r="K11" s="12"/>
      <c r="L11" s="12"/>
      <c r="M11" s="13"/>
    </row>
    <row r="12" spans="1:13" ht="14.25">
      <c r="A12" s="32" t="s">
        <v>21</v>
      </c>
      <c r="B12" s="27">
        <v>1031</v>
      </c>
      <c r="C12" s="33">
        <v>5011</v>
      </c>
      <c r="D12" s="27"/>
      <c r="E12" s="28"/>
      <c r="F12" s="28">
        <v>-42000</v>
      </c>
      <c r="G12" s="54"/>
      <c r="H12" s="12"/>
      <c r="I12" s="12"/>
      <c r="J12" s="12"/>
      <c r="K12" s="12"/>
      <c r="L12" s="12"/>
      <c r="M12" s="13"/>
    </row>
    <row r="13" spans="1:13" ht="14.25">
      <c r="A13" s="32" t="s">
        <v>21</v>
      </c>
      <c r="B13" s="27">
        <v>1031</v>
      </c>
      <c r="C13" s="33">
        <v>5011</v>
      </c>
      <c r="D13" s="27">
        <v>13101</v>
      </c>
      <c r="E13" s="28"/>
      <c r="F13" s="28">
        <v>42000</v>
      </c>
      <c r="G13" s="50"/>
      <c r="H13" s="12"/>
      <c r="I13" s="12"/>
      <c r="J13" s="12"/>
      <c r="K13" s="12"/>
      <c r="L13" s="12"/>
      <c r="M13" s="13"/>
    </row>
    <row r="14" spans="1:13" ht="14.25">
      <c r="A14" s="32" t="s">
        <v>22</v>
      </c>
      <c r="B14" s="27">
        <v>1031</v>
      </c>
      <c r="C14" s="33">
        <v>5031</v>
      </c>
      <c r="D14" s="27"/>
      <c r="E14" s="28"/>
      <c r="F14" s="28">
        <v>-10000</v>
      </c>
      <c r="G14" s="50"/>
      <c r="H14" s="12"/>
      <c r="I14" s="12"/>
      <c r="J14" s="12"/>
      <c r="K14" s="12"/>
      <c r="L14" s="12"/>
      <c r="M14" s="13"/>
    </row>
    <row r="15" spans="1:13" ht="14.25">
      <c r="A15" s="32" t="s">
        <v>22</v>
      </c>
      <c r="B15" s="27">
        <v>1031</v>
      </c>
      <c r="C15" s="33">
        <v>5031</v>
      </c>
      <c r="D15" s="27">
        <v>13101</v>
      </c>
      <c r="E15" s="28"/>
      <c r="F15" s="28">
        <v>10000</v>
      </c>
      <c r="G15" s="50"/>
      <c r="H15" s="12"/>
      <c r="I15" s="12"/>
      <c r="J15" s="12"/>
      <c r="K15" s="12"/>
      <c r="L15" s="12"/>
      <c r="M15" s="13"/>
    </row>
    <row r="16" spans="1:13" ht="14.25">
      <c r="A16" s="32" t="s">
        <v>23</v>
      </c>
      <c r="B16" s="27">
        <v>1031</v>
      </c>
      <c r="C16" s="33">
        <v>5032</v>
      </c>
      <c r="D16" s="27"/>
      <c r="E16" s="28"/>
      <c r="F16" s="28">
        <v>-4000</v>
      </c>
      <c r="G16" s="50"/>
      <c r="H16" s="12"/>
      <c r="I16" s="12"/>
      <c r="J16" s="12"/>
      <c r="K16" s="12"/>
      <c r="L16" s="12"/>
      <c r="M16" s="13"/>
    </row>
    <row r="17" spans="1:13" ht="14.25">
      <c r="A17" s="32" t="s">
        <v>23</v>
      </c>
      <c r="B17" s="27">
        <v>1031</v>
      </c>
      <c r="C17" s="33">
        <v>5032</v>
      </c>
      <c r="D17" s="27">
        <v>13101</v>
      </c>
      <c r="E17" s="28"/>
      <c r="F17" s="28">
        <v>4000</v>
      </c>
      <c r="G17" s="50"/>
      <c r="H17" s="12"/>
      <c r="I17" s="12"/>
      <c r="J17" s="12"/>
      <c r="K17" s="12"/>
      <c r="L17" s="12"/>
      <c r="M17" s="13"/>
    </row>
    <row r="18" spans="1:13" ht="14.25">
      <c r="A18" s="32" t="s">
        <v>24</v>
      </c>
      <c r="B18" s="27">
        <v>6171</v>
      </c>
      <c r="C18" s="33">
        <v>5361</v>
      </c>
      <c r="D18" s="27"/>
      <c r="E18" s="28">
        <v>2000</v>
      </c>
      <c r="F18" s="28">
        <v>1000</v>
      </c>
      <c r="G18" s="50">
        <v>3000</v>
      </c>
      <c r="H18" s="12"/>
      <c r="I18" s="12"/>
      <c r="J18" s="12"/>
      <c r="K18" s="12"/>
      <c r="L18" s="12"/>
      <c r="M18" s="13"/>
    </row>
    <row r="19" spans="1:13" ht="15" thickBot="1">
      <c r="A19" s="32" t="s">
        <v>25</v>
      </c>
      <c r="B19" s="27">
        <v>3613</v>
      </c>
      <c r="C19" s="33">
        <v>5909</v>
      </c>
      <c r="D19" s="27"/>
      <c r="E19" s="28">
        <v>0</v>
      </c>
      <c r="F19" s="28">
        <v>1000</v>
      </c>
      <c r="G19" s="50">
        <v>1000</v>
      </c>
      <c r="H19" s="12"/>
      <c r="I19" s="12"/>
      <c r="J19" s="12"/>
      <c r="K19" s="12"/>
      <c r="L19" s="12"/>
      <c r="M19" s="13"/>
    </row>
    <row r="20" spans="1:13" ht="15" thickBot="1">
      <c r="A20" s="24" t="s">
        <v>5</v>
      </c>
      <c r="B20" s="14"/>
      <c r="C20" s="14"/>
      <c r="D20" s="42"/>
      <c r="E20" s="29">
        <f>SUM(E11:E19)</f>
        <v>2000</v>
      </c>
      <c r="F20" s="47">
        <f>SUM(F11:F19)</f>
        <v>2000</v>
      </c>
      <c r="G20" s="51">
        <f>SUM(G11:G19)</f>
        <v>4000</v>
      </c>
      <c r="H20" s="12"/>
      <c r="I20" s="12"/>
      <c r="J20" s="12"/>
      <c r="K20" s="12"/>
      <c r="L20" s="12"/>
      <c r="M20" s="13"/>
    </row>
    <row r="21" spans="1:13" ht="14.25">
      <c r="A21" s="4"/>
      <c r="B21" s="5"/>
      <c r="C21" s="5"/>
      <c r="D21" s="5"/>
      <c r="E21" s="16"/>
      <c r="F21" s="16"/>
      <c r="G21" s="16"/>
      <c r="H21" s="12"/>
      <c r="I21" s="12"/>
      <c r="J21" s="12"/>
      <c r="K21" s="12"/>
      <c r="L21" s="12"/>
      <c r="M21" s="13"/>
    </row>
    <row r="22" spans="1:13" ht="14.25">
      <c r="A22" s="34" t="s">
        <v>7</v>
      </c>
      <c r="B22" s="35"/>
      <c r="C22" s="35"/>
      <c r="D22" s="35"/>
      <c r="E22" s="36"/>
      <c r="F22" s="45"/>
      <c r="G22" s="37" t="s">
        <v>8</v>
      </c>
      <c r="H22" s="17" t="s">
        <v>9</v>
      </c>
      <c r="I22" s="18"/>
      <c r="J22" s="18"/>
      <c r="K22" s="18"/>
      <c r="L22" s="18"/>
      <c r="M22" s="18"/>
    </row>
    <row r="23" spans="1:13" ht="14.25">
      <c r="A23" s="38" t="s">
        <v>6</v>
      </c>
      <c r="B23" s="35"/>
      <c r="C23" s="35">
        <v>8115</v>
      </c>
      <c r="D23" s="35"/>
      <c r="E23" s="36"/>
      <c r="F23" s="48">
        <f>H23-G23</f>
        <v>7000</v>
      </c>
      <c r="G23" s="46">
        <f>SUM(F20)</f>
        <v>2000</v>
      </c>
      <c r="H23" s="57">
        <f>SUM(F9)</f>
        <v>9000</v>
      </c>
      <c r="I23" s="12"/>
      <c r="J23" s="21"/>
      <c r="K23" s="19"/>
      <c r="L23" s="19"/>
      <c r="M23" s="19"/>
    </row>
    <row r="24" spans="1:13" ht="15">
      <c r="A24" s="15"/>
      <c r="B24" s="12"/>
      <c r="C24" s="12"/>
      <c r="D24" s="12"/>
      <c r="E24" s="20"/>
      <c r="F24" s="20"/>
      <c r="G24" s="20"/>
      <c r="H24" s="12"/>
      <c r="I24" s="12"/>
      <c r="J24" s="21"/>
      <c r="K24" s="19"/>
      <c r="L24" s="19"/>
      <c r="M24" s="19"/>
    </row>
    <row r="25" spans="1:13" ht="12.75">
      <c r="A25" s="39" t="s">
        <v>26</v>
      </c>
      <c r="B25" s="19"/>
      <c r="C25" s="19"/>
      <c r="D25" s="19"/>
      <c r="E25" s="22"/>
      <c r="F25" s="22"/>
      <c r="G25" s="22"/>
      <c r="H25" s="19"/>
      <c r="I25" s="19"/>
      <c r="J25" s="23"/>
      <c r="K25" s="19"/>
      <c r="L25" s="19"/>
      <c r="M25" s="19"/>
    </row>
    <row r="26" spans="1:13" ht="12.75">
      <c r="A26" s="39"/>
      <c r="B26" s="19"/>
      <c r="C26" s="19"/>
      <c r="D26" s="19"/>
      <c r="E26" s="22"/>
      <c r="F26" s="22"/>
      <c r="G26" s="22"/>
      <c r="H26" s="19"/>
      <c r="I26" s="19"/>
      <c r="J26" s="23"/>
      <c r="K26" s="19"/>
      <c r="L26" s="19"/>
      <c r="M26" s="19"/>
    </row>
    <row r="27" spans="1:10" ht="15">
      <c r="A27" s="5" t="s">
        <v>27</v>
      </c>
      <c r="B27" s="1"/>
      <c r="C27" s="1"/>
      <c r="D27" s="1"/>
      <c r="E27" s="2"/>
      <c r="F27" s="2"/>
      <c r="G27" s="2"/>
      <c r="H27" s="1"/>
      <c r="I27" s="1"/>
      <c r="J27" s="3"/>
    </row>
    <row r="28" ht="12.75">
      <c r="A28" s="40"/>
    </row>
  </sheetData>
  <sheetProtection/>
  <mergeCells count="2">
    <mergeCell ref="A1:M1"/>
    <mergeCell ref="A2:M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1" max="1" width="33.375" style="0" customWidth="1"/>
    <col min="7" max="7" width="10.25390625" style="0" customWidth="1"/>
  </cols>
  <sheetData>
    <row r="1" spans="1:14" ht="20.25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3.5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3.5" thickBot="1">
      <c r="A3" s="24" t="s">
        <v>2</v>
      </c>
      <c r="B3" s="25" t="s">
        <v>10</v>
      </c>
      <c r="C3" s="25" t="s">
        <v>11</v>
      </c>
      <c r="D3" s="43" t="s">
        <v>12</v>
      </c>
      <c r="E3" s="43" t="s">
        <v>13</v>
      </c>
      <c r="F3" s="43" t="s">
        <v>28</v>
      </c>
      <c r="G3" s="26" t="s">
        <v>15</v>
      </c>
      <c r="H3" s="49" t="s">
        <v>14</v>
      </c>
      <c r="I3" s="4"/>
      <c r="J3" s="5"/>
      <c r="K3" s="5"/>
      <c r="L3" s="5"/>
      <c r="M3" s="5"/>
      <c r="N3" s="6"/>
    </row>
    <row r="4" spans="1:14" ht="14.25">
      <c r="A4" s="32" t="s">
        <v>17</v>
      </c>
      <c r="B4" s="27"/>
      <c r="C4" s="33">
        <v>1381</v>
      </c>
      <c r="D4" s="27"/>
      <c r="E4" s="28">
        <v>0</v>
      </c>
      <c r="F4" s="28">
        <v>6000</v>
      </c>
      <c r="G4" s="28">
        <v>24000</v>
      </c>
      <c r="H4" s="50">
        <v>30000</v>
      </c>
      <c r="I4" s="12"/>
      <c r="J4" s="12"/>
      <c r="K4" s="12"/>
      <c r="L4" s="12"/>
      <c r="M4" s="12"/>
      <c r="N4" s="13"/>
    </row>
    <row r="5" spans="1:14" ht="14.25">
      <c r="A5" s="32" t="s">
        <v>30</v>
      </c>
      <c r="B5" s="27">
        <v>3722</v>
      </c>
      <c r="C5" s="33">
        <v>2111</v>
      </c>
      <c r="D5" s="27"/>
      <c r="E5" s="28">
        <v>0</v>
      </c>
      <c r="F5" s="28"/>
      <c r="G5" s="28">
        <v>1000</v>
      </c>
      <c r="H5" s="50">
        <v>1000</v>
      </c>
      <c r="I5" s="12"/>
      <c r="J5" s="12"/>
      <c r="K5" s="12"/>
      <c r="L5" s="12"/>
      <c r="M5" s="12"/>
      <c r="N5" s="13"/>
    </row>
    <row r="6" spans="1:14" ht="15" thickBot="1">
      <c r="A6" s="32"/>
      <c r="B6" s="27"/>
      <c r="C6" s="33"/>
      <c r="D6" s="27"/>
      <c r="E6" s="28"/>
      <c r="F6" s="28"/>
      <c r="G6" s="28"/>
      <c r="H6" s="52"/>
      <c r="I6" s="12"/>
      <c r="J6" s="12"/>
      <c r="K6" s="12"/>
      <c r="L6" s="12"/>
      <c r="M6" s="12"/>
      <c r="N6" s="13"/>
    </row>
    <row r="7" spans="1:14" ht="13.5" thickBot="1">
      <c r="A7" s="24" t="s">
        <v>4</v>
      </c>
      <c r="B7" s="42"/>
      <c r="C7" s="56"/>
      <c r="D7" s="9"/>
      <c r="E7" s="29">
        <f>SUM(E4:E6)</f>
        <v>0</v>
      </c>
      <c r="F7" s="29"/>
      <c r="G7" s="47">
        <f>SUM(G4:G6)</f>
        <v>25000</v>
      </c>
      <c r="H7" s="53">
        <f>SUM(H4:H6)</f>
        <v>31000</v>
      </c>
      <c r="I7" s="5"/>
      <c r="J7" s="5"/>
      <c r="K7" s="5"/>
      <c r="L7" s="5"/>
      <c r="M7" s="5"/>
      <c r="N7" s="6"/>
    </row>
    <row r="8" spans="1:14" ht="13.5" thickBot="1">
      <c r="A8" s="7"/>
      <c r="B8" s="8"/>
      <c r="C8" s="9"/>
      <c r="D8" s="9"/>
      <c r="E8" s="10"/>
      <c r="F8" s="10"/>
      <c r="G8" s="11"/>
      <c r="H8" s="41"/>
      <c r="I8" s="5"/>
      <c r="J8" s="5"/>
      <c r="K8" s="5"/>
      <c r="L8" s="5"/>
      <c r="M8" s="5"/>
      <c r="N8" s="6"/>
    </row>
    <row r="9" spans="1:14" ht="15" thickBot="1">
      <c r="A9" s="24" t="s">
        <v>3</v>
      </c>
      <c r="B9" s="30" t="s">
        <v>0</v>
      </c>
      <c r="C9" s="31" t="s">
        <v>1</v>
      </c>
      <c r="D9" s="31"/>
      <c r="E9" s="44" t="s">
        <v>13</v>
      </c>
      <c r="F9" s="44"/>
      <c r="G9" s="44" t="s">
        <v>15</v>
      </c>
      <c r="H9" s="55" t="s">
        <v>14</v>
      </c>
      <c r="I9" s="12"/>
      <c r="J9" s="12"/>
      <c r="K9" s="12"/>
      <c r="L9" s="12"/>
      <c r="M9" s="12"/>
      <c r="N9" s="13"/>
    </row>
    <row r="10" spans="1:14" ht="14.25">
      <c r="A10" s="32" t="s">
        <v>31</v>
      </c>
      <c r="B10" s="27">
        <v>3613</v>
      </c>
      <c r="C10" s="33">
        <v>5021</v>
      </c>
      <c r="D10" s="27"/>
      <c r="E10" s="28">
        <v>0</v>
      </c>
      <c r="F10" s="28"/>
      <c r="G10" s="28">
        <v>7000</v>
      </c>
      <c r="H10" s="50">
        <v>7000</v>
      </c>
      <c r="I10" s="12"/>
      <c r="J10" s="12"/>
      <c r="K10" s="12"/>
      <c r="L10" s="12"/>
      <c r="M10" s="12"/>
      <c r="N10" s="13"/>
    </row>
    <row r="11" spans="1:14" ht="14.25">
      <c r="A11" s="32" t="s">
        <v>24</v>
      </c>
      <c r="B11" s="27">
        <v>6171</v>
      </c>
      <c r="C11" s="33">
        <v>5361</v>
      </c>
      <c r="D11" s="27"/>
      <c r="E11" s="28">
        <v>2000</v>
      </c>
      <c r="F11" s="28">
        <v>3000</v>
      </c>
      <c r="G11" s="28">
        <v>1000</v>
      </c>
      <c r="H11" s="50">
        <v>4000</v>
      </c>
      <c r="I11" s="12"/>
      <c r="J11" s="12"/>
      <c r="K11" s="12"/>
      <c r="L11" s="12"/>
      <c r="M11" s="12"/>
      <c r="N11" s="13"/>
    </row>
    <row r="12" spans="1:14" ht="14.25">
      <c r="A12" s="32"/>
      <c r="B12" s="27"/>
      <c r="C12" s="33"/>
      <c r="D12" s="27"/>
      <c r="E12" s="28"/>
      <c r="F12" s="28"/>
      <c r="G12" s="28"/>
      <c r="H12" s="50"/>
      <c r="I12" s="12"/>
      <c r="J12" s="12"/>
      <c r="K12" s="12"/>
      <c r="L12" s="12"/>
      <c r="M12" s="12"/>
      <c r="N12" s="13"/>
    </row>
    <row r="13" spans="1:14" ht="15" thickBot="1">
      <c r="A13" s="32"/>
      <c r="B13" s="27"/>
      <c r="C13" s="33"/>
      <c r="D13" s="27"/>
      <c r="E13" s="28">
        <v>0</v>
      </c>
      <c r="F13" s="28"/>
      <c r="G13" s="28"/>
      <c r="H13" s="50"/>
      <c r="I13" s="12"/>
      <c r="J13" s="12"/>
      <c r="K13" s="12"/>
      <c r="L13" s="12"/>
      <c r="M13" s="12"/>
      <c r="N13" s="13"/>
    </row>
    <row r="14" spans="1:14" ht="15" thickBot="1">
      <c r="A14" s="24" t="s">
        <v>5</v>
      </c>
      <c r="B14" s="14"/>
      <c r="C14" s="14"/>
      <c r="D14" s="42"/>
      <c r="E14" s="29">
        <f>SUM(E9:E13)</f>
        <v>2000</v>
      </c>
      <c r="F14" s="29"/>
      <c r="G14" s="47">
        <f>SUM(G9:G13)</f>
        <v>8000</v>
      </c>
      <c r="H14" s="51">
        <f>SUM(H10:H13)</f>
        <v>11000</v>
      </c>
      <c r="I14" s="12"/>
      <c r="J14" s="12"/>
      <c r="K14" s="12"/>
      <c r="L14" s="12"/>
      <c r="M14" s="12"/>
      <c r="N14" s="13"/>
    </row>
    <row r="15" spans="1:14" ht="14.25">
      <c r="A15" s="4"/>
      <c r="B15" s="5"/>
      <c r="C15" s="5"/>
      <c r="D15" s="5"/>
      <c r="E15" s="16"/>
      <c r="F15" s="16"/>
      <c r="G15" s="16"/>
      <c r="H15" s="16"/>
      <c r="I15" s="12"/>
      <c r="J15" s="12"/>
      <c r="K15" s="12"/>
      <c r="L15" s="12"/>
      <c r="M15" s="12"/>
      <c r="N15" s="13"/>
    </row>
    <row r="16" spans="1:14" ht="14.25">
      <c r="A16" s="34" t="s">
        <v>7</v>
      </c>
      <c r="B16" s="35"/>
      <c r="C16" s="35"/>
      <c r="D16" s="35"/>
      <c r="E16" s="36"/>
      <c r="F16" s="36"/>
      <c r="G16" s="45"/>
      <c r="H16" s="37" t="s">
        <v>8</v>
      </c>
      <c r="I16" s="17" t="s">
        <v>9</v>
      </c>
      <c r="J16" s="18"/>
      <c r="K16" s="18"/>
      <c r="L16" s="18"/>
      <c r="M16" s="18"/>
      <c r="N16" s="18"/>
    </row>
    <row r="17" spans="1:14" ht="14.25">
      <c r="A17" s="38" t="s">
        <v>6</v>
      </c>
      <c r="B17" s="35"/>
      <c r="C17" s="35">
        <v>8115</v>
      </c>
      <c r="D17" s="35"/>
      <c r="E17" s="36"/>
      <c r="F17" s="36"/>
      <c r="G17" s="48">
        <f>I17-H17</f>
        <v>17000</v>
      </c>
      <c r="H17" s="46">
        <f>SUM(G14)</f>
        <v>8000</v>
      </c>
      <c r="I17" s="57">
        <f>SUM(G7)</f>
        <v>25000</v>
      </c>
      <c r="J17" s="12"/>
      <c r="K17" s="21"/>
      <c r="L17" s="19"/>
      <c r="M17" s="19"/>
      <c r="N17" s="19"/>
    </row>
    <row r="18" spans="1:14" ht="15">
      <c r="A18" s="15"/>
      <c r="B18" s="12"/>
      <c r="C18" s="12"/>
      <c r="D18" s="12"/>
      <c r="E18" s="20"/>
      <c r="F18" s="20"/>
      <c r="G18" s="20"/>
      <c r="H18" s="20"/>
      <c r="I18" s="12"/>
      <c r="J18" s="12"/>
      <c r="K18" s="21"/>
      <c r="L18" s="19"/>
      <c r="M18" s="19"/>
      <c r="N18" s="19"/>
    </row>
    <row r="19" spans="1:14" ht="12.75">
      <c r="A19" s="39" t="s">
        <v>32</v>
      </c>
      <c r="B19" s="19"/>
      <c r="C19" s="19"/>
      <c r="D19" s="19"/>
      <c r="E19" s="22"/>
      <c r="F19" s="22"/>
      <c r="G19" s="22"/>
      <c r="H19" s="22"/>
      <c r="I19" s="19"/>
      <c r="J19" s="19"/>
      <c r="K19" s="23"/>
      <c r="L19" s="19"/>
      <c r="M19" s="19"/>
      <c r="N19" s="19"/>
    </row>
    <row r="20" spans="1:14" ht="12.75">
      <c r="A20" s="39"/>
      <c r="B20" s="19"/>
      <c r="C20" s="19"/>
      <c r="D20" s="19"/>
      <c r="E20" s="22"/>
      <c r="F20" s="22"/>
      <c r="G20" s="22"/>
      <c r="H20" s="22"/>
      <c r="I20" s="19"/>
      <c r="J20" s="19"/>
      <c r="K20" s="23"/>
      <c r="L20" s="19"/>
      <c r="M20" s="19"/>
      <c r="N20" s="19"/>
    </row>
    <row r="21" spans="1:11" ht="15">
      <c r="A21" s="5" t="s">
        <v>33</v>
      </c>
      <c r="B21" s="1"/>
      <c r="C21" s="1"/>
      <c r="D21" s="1"/>
      <c r="E21" s="2"/>
      <c r="F21" s="2"/>
      <c r="G21" s="2"/>
      <c r="H21" s="2"/>
      <c r="I21" s="1"/>
      <c r="J21" s="1"/>
      <c r="K21" s="3"/>
    </row>
    <row r="22" ht="12.75">
      <c r="A22" s="40"/>
    </row>
  </sheetData>
  <sheetProtection/>
  <mergeCells count="2">
    <mergeCell ref="A1:N1"/>
    <mergeCell ref="A2:N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Libochovice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Stará</dc:creator>
  <cp:keywords/>
  <dc:description/>
  <cp:lastModifiedBy>CZECHPOINT</cp:lastModifiedBy>
  <cp:lastPrinted>2017-09-13T13:34:50Z</cp:lastPrinted>
  <dcterms:created xsi:type="dcterms:W3CDTF">2003-07-03T14:45:44Z</dcterms:created>
  <dcterms:modified xsi:type="dcterms:W3CDTF">2017-09-13T13:34:58Z</dcterms:modified>
  <cp:category/>
  <cp:version/>
  <cp:contentType/>
  <cp:contentStatus/>
</cp:coreProperties>
</file>