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95" windowHeight="8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<sst xmlns="http://schemas.openxmlformats.org/spreadsheetml/2006/main" count="85" uniqueCount="76">
  <si>
    <t xml:space="preserve">               Rozpočtovaná oblast příjmů</t>
  </si>
  <si>
    <t>Rozpočet</t>
  </si>
  <si>
    <t>(v tis.Kč)</t>
  </si>
  <si>
    <t>DAŇOVÉ  PŘÍJMY</t>
  </si>
  <si>
    <t>Rozpočtové určení daní</t>
  </si>
  <si>
    <t>Par</t>
  </si>
  <si>
    <t>Pol</t>
  </si>
  <si>
    <t>Text</t>
  </si>
  <si>
    <t>Daň z příjmů FO závisl.činn.</t>
  </si>
  <si>
    <t>Daň z příjmů FO s.v.č.</t>
  </si>
  <si>
    <t>Daň z příjmu PO</t>
  </si>
  <si>
    <t>Daň z přidané hodnoty</t>
  </si>
  <si>
    <t>Daň z nemovitostí</t>
  </si>
  <si>
    <t>Poplatky</t>
  </si>
  <si>
    <t>Poplatek za provoz systému KO</t>
  </si>
  <si>
    <t>Poplatek ze psů</t>
  </si>
  <si>
    <t>Správní poplatky</t>
  </si>
  <si>
    <t>PŘIJATÉ TRANSFERY A PŘEVODY</t>
  </si>
  <si>
    <t>NI př.transf. ze SR</t>
  </si>
  <si>
    <t>NEDAŇOVÉ  PŘÍJMY</t>
  </si>
  <si>
    <t>Pozemky - pronájem</t>
  </si>
  <si>
    <t>Bytové hospodářství</t>
  </si>
  <si>
    <t>Nebytové hospodářství</t>
  </si>
  <si>
    <t>Pohřebnictví</t>
  </si>
  <si>
    <t>Prodej pozemků</t>
  </si>
  <si>
    <t>Využívání  a zneškodňování komunál odpadů</t>
  </si>
  <si>
    <t>PŘÍJMY  CELKEM</t>
  </si>
  <si>
    <t>FINANCOVÁNÍ</t>
  </si>
  <si>
    <t>použití běžných prostředků z minulých let</t>
  </si>
  <si>
    <t>PŘÍJMY CELKEM VČETNĚ FINANCOVÁNÍ</t>
  </si>
  <si>
    <t xml:space="preserve">               Rozpočtovaná oblast výdajů</t>
  </si>
  <si>
    <t>BĚŽNÉ VÝDAJE</t>
  </si>
  <si>
    <t>Veřejné osvětlení</t>
  </si>
  <si>
    <t>Sběr a svoz komunálních odpadů</t>
  </si>
  <si>
    <t>Péče o vzhled obcí a veřejnou zeleň</t>
  </si>
  <si>
    <t>Zastupitelstva obcí</t>
  </si>
  <si>
    <t>Činnost místní zprávy</t>
  </si>
  <si>
    <t>Pojištění majetku a odpovědnosti</t>
  </si>
  <si>
    <t>Využití volného času dětí a mládeže</t>
  </si>
  <si>
    <t>Kultura</t>
  </si>
  <si>
    <t>Silnice</t>
  </si>
  <si>
    <t>Lesy</t>
  </si>
  <si>
    <t xml:space="preserve">VÝDAJE CELKEM </t>
  </si>
  <si>
    <t>Daň z příjmu FO z kap.výnosů</t>
  </si>
  <si>
    <t>Výstavba a údržba místních inženýr. sítí</t>
  </si>
  <si>
    <t>Ost. NI př.transf.ze státního rozp.</t>
  </si>
  <si>
    <t>Kulturní dům</t>
  </si>
  <si>
    <t>Služby peněžních ústavů</t>
  </si>
  <si>
    <t>Sejmuto:</t>
  </si>
  <si>
    <t>Sběr a zpracování druhotných surovin</t>
  </si>
  <si>
    <t>Komun.služby a územní rozvoj j.n.</t>
  </si>
  <si>
    <t>Daň z hazardních her</t>
  </si>
  <si>
    <t>Ost.záležitosti pozemních komunikací</t>
  </si>
  <si>
    <t>Odvádění a čištění odpadních vod</t>
  </si>
  <si>
    <t>Požární ochrana</t>
  </si>
  <si>
    <t>PLÁNOVANÉ AKCE A OPRAVY VĚTŠÍHO ROZSAHU</t>
  </si>
  <si>
    <t>Základní školy</t>
  </si>
  <si>
    <t>Krizová opatření</t>
  </si>
  <si>
    <t>Činnost místní správy</t>
  </si>
  <si>
    <t>Rozhlas</t>
  </si>
  <si>
    <t>Prodej dřeva</t>
  </si>
  <si>
    <t xml:space="preserve">Prodej palivového dřeva samotěžba </t>
  </si>
  <si>
    <t>Sběr a svoz kom.odpadů</t>
  </si>
  <si>
    <t>Správa v lesním hospodářství</t>
  </si>
  <si>
    <t>Činnosti knihovnické</t>
  </si>
  <si>
    <t>Ozdrav.hosp.zvířat, pol.a spec.plodin</t>
  </si>
  <si>
    <t>Lesy-Podpora ost.produkčních činností</t>
  </si>
  <si>
    <t>2321 - Kanalizace</t>
  </si>
  <si>
    <t>3635 - Územní plán změna</t>
  </si>
  <si>
    <t>3612 - Ubytovna</t>
  </si>
  <si>
    <t>Využívání a zneškodňování KO</t>
  </si>
  <si>
    <t>Ost.činn. Souvis.se služb.pro obyvatelstvo</t>
  </si>
  <si>
    <t>Schváleno ZO dne. 29.12.2021</t>
  </si>
  <si>
    <t xml:space="preserve">ROZPOČET OBCE  DRAHOBUZ  na rok 2022 </t>
  </si>
  <si>
    <t xml:space="preserve">Vyvěšeno na úřední desce: </t>
  </si>
  <si>
    <t xml:space="preserve">Vyvěšeno na elektronické úřední desce: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</si>
</sst>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5" fillId="37" borderId="14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0" fontId="5" fillId="37" borderId="16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4" fillId="38" borderId="14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3" fillId="38" borderId="12" xfId="0" applyFont="1" applyFill="1" applyBorder="1" applyAlignment="1">
      <alignment/>
    </xf>
    <xf numFmtId="0" fontId="0" fillId="38" borderId="14" xfId="0" applyFill="1" applyBorder="1" applyAlignment="1">
      <alignment/>
    </xf>
    <xf numFmtId="0" fontId="1" fillId="38" borderId="16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6" xfId="0" applyFill="1" applyBorder="1" applyAlignment="1">
      <alignment/>
    </xf>
    <xf numFmtId="0" fontId="0" fillId="38" borderId="16" xfId="0" applyFill="1" applyBorder="1" applyAlignment="1">
      <alignment/>
    </xf>
    <xf numFmtId="0" fontId="2" fillId="38" borderId="18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3" fontId="0" fillId="39" borderId="21" xfId="0" applyNumberForma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3" fillId="40" borderId="14" xfId="0" applyFont="1" applyFill="1" applyBorder="1" applyAlignment="1">
      <alignment/>
    </xf>
    <xf numFmtId="0" fontId="0" fillId="40" borderId="15" xfId="0" applyFont="1" applyFill="1" applyBorder="1" applyAlignment="1">
      <alignment horizontal="center"/>
    </xf>
    <xf numFmtId="0" fontId="0" fillId="40" borderId="15" xfId="0" applyFont="1" applyFill="1" applyBorder="1" applyAlignment="1">
      <alignment/>
    </xf>
    <xf numFmtId="0" fontId="3" fillId="40" borderId="15" xfId="0" applyFont="1" applyFill="1" applyBorder="1" applyAlignment="1">
      <alignment/>
    </xf>
    <xf numFmtId="0" fontId="3" fillId="40" borderId="12" xfId="0" applyFont="1" applyFill="1" applyBorder="1" applyAlignment="1">
      <alignment/>
    </xf>
    <xf numFmtId="0" fontId="0" fillId="40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8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8"/>
  <sheetViews>
    <sheetView tabSelected="1" zoomScalePageLayoutView="0" workbookViewId="0" topLeftCell="A55">
      <selection activeCell="E106" sqref="E106"/>
    </sheetView>
  </sheetViews>
  <sheetFormatPr defaultColWidth="9.00390625" defaultRowHeight="12.75"/>
  <cols>
    <col min="7" max="7" width="7.25390625" style="0" customWidth="1"/>
    <col min="9" max="9" width="11.00390625" style="0" customWidth="1"/>
  </cols>
  <sheetData>
    <row r="2" spans="1:6" ht="18">
      <c r="A2" s="1" t="s">
        <v>73</v>
      </c>
      <c r="B2" s="1"/>
      <c r="C2" s="1"/>
      <c r="D2" s="1"/>
      <c r="E2" s="1"/>
      <c r="F2" s="1"/>
    </row>
    <row r="3" ht="13.5" thickBot="1"/>
    <row r="4" spans="1:9" ht="15.75">
      <c r="A4" s="2" t="s">
        <v>0</v>
      </c>
      <c r="B4" s="3"/>
      <c r="C4" s="3"/>
      <c r="D4" s="3"/>
      <c r="E4" s="3"/>
      <c r="F4" s="3"/>
      <c r="G4" s="3"/>
      <c r="H4" s="15" t="s">
        <v>1</v>
      </c>
      <c r="I4" s="16"/>
    </row>
    <row r="5" spans="1:9" ht="16.5" thickBot="1">
      <c r="A5" s="4"/>
      <c r="B5" s="5"/>
      <c r="C5" s="5"/>
      <c r="D5" s="5"/>
      <c r="E5" s="5"/>
      <c r="F5" s="5"/>
      <c r="G5" s="5"/>
      <c r="H5" s="53" t="s">
        <v>2</v>
      </c>
      <c r="I5" s="54"/>
    </row>
    <row r="6" spans="1:9" ht="15.75" thickBot="1">
      <c r="A6" s="33" t="s">
        <v>3</v>
      </c>
      <c r="B6" s="34"/>
      <c r="C6" s="34"/>
      <c r="D6" s="34"/>
      <c r="E6" s="34"/>
      <c r="F6" s="34"/>
      <c r="G6" s="34"/>
      <c r="H6" s="65"/>
      <c r="I6" s="66">
        <f>SUM(I7+I15+I20)</f>
        <v>4868</v>
      </c>
    </row>
    <row r="7" spans="1:9" ht="13.5" thickBot="1">
      <c r="A7" s="12" t="s">
        <v>4</v>
      </c>
      <c r="B7" s="13"/>
      <c r="C7" s="13"/>
      <c r="D7" s="13"/>
      <c r="E7" s="13"/>
      <c r="F7" s="13"/>
      <c r="G7" s="13"/>
      <c r="H7" s="13"/>
      <c r="I7" s="14">
        <f>SUM(I8:I14)</f>
        <v>4377</v>
      </c>
    </row>
    <row r="8" spans="1:9" ht="13.5" thickBot="1">
      <c r="A8" s="39" t="s">
        <v>5</v>
      </c>
      <c r="B8" s="39" t="s">
        <v>6</v>
      </c>
      <c r="C8" s="40"/>
      <c r="D8" s="41" t="s">
        <v>7</v>
      </c>
      <c r="E8" s="42"/>
      <c r="F8" s="42"/>
      <c r="G8" s="43"/>
      <c r="H8" s="9"/>
      <c r="I8" s="11"/>
    </row>
    <row r="9" spans="1:9" ht="12.75">
      <c r="A9" s="17"/>
      <c r="B9" s="18">
        <v>1111</v>
      </c>
      <c r="C9" s="19" t="s">
        <v>8</v>
      </c>
      <c r="D9" s="19"/>
      <c r="E9" s="19"/>
      <c r="F9" s="19"/>
      <c r="G9" s="19"/>
      <c r="H9" s="70"/>
      <c r="I9" s="71">
        <v>750</v>
      </c>
    </row>
    <row r="10" spans="1:9" ht="12.75">
      <c r="A10" s="20"/>
      <c r="B10" s="21">
        <v>1112</v>
      </c>
      <c r="C10" s="22" t="s">
        <v>9</v>
      </c>
      <c r="D10" s="22"/>
      <c r="E10" s="22"/>
      <c r="F10" s="22"/>
      <c r="G10" s="22"/>
      <c r="H10" s="72"/>
      <c r="I10" s="73">
        <v>37</v>
      </c>
    </row>
    <row r="11" spans="1:9" ht="12.75">
      <c r="A11" s="20"/>
      <c r="B11" s="21">
        <v>1113</v>
      </c>
      <c r="C11" s="22" t="s">
        <v>43</v>
      </c>
      <c r="D11" s="22"/>
      <c r="E11" s="22"/>
      <c r="F11" s="22"/>
      <c r="G11" s="22"/>
      <c r="H11" s="72"/>
      <c r="I11" s="73">
        <v>120</v>
      </c>
    </row>
    <row r="12" spans="1:9" ht="12.75">
      <c r="A12" s="20"/>
      <c r="B12" s="21">
        <v>1121</v>
      </c>
      <c r="C12" s="22" t="s">
        <v>10</v>
      </c>
      <c r="D12" s="22"/>
      <c r="E12" s="22"/>
      <c r="F12" s="22"/>
      <c r="G12" s="22"/>
      <c r="H12" s="72"/>
      <c r="I12" s="73">
        <v>900</v>
      </c>
    </row>
    <row r="13" spans="1:9" ht="13.5" thickBot="1">
      <c r="A13" s="23"/>
      <c r="B13" s="24">
        <v>1211</v>
      </c>
      <c r="C13" s="25" t="s">
        <v>11</v>
      </c>
      <c r="D13" s="25"/>
      <c r="E13" s="25"/>
      <c r="F13" s="25"/>
      <c r="G13" s="25"/>
      <c r="H13" s="74"/>
      <c r="I13" s="75">
        <v>1900</v>
      </c>
    </row>
    <row r="14" spans="1:9" ht="13.5" thickBot="1">
      <c r="A14" s="9"/>
      <c r="B14" s="28">
        <v>1511</v>
      </c>
      <c r="C14" s="29" t="s">
        <v>12</v>
      </c>
      <c r="D14" s="10"/>
      <c r="E14" s="10"/>
      <c r="F14" s="10"/>
      <c r="G14" s="10"/>
      <c r="H14" s="76"/>
      <c r="I14" s="77">
        <v>670</v>
      </c>
    </row>
    <row r="15" spans="1:9" ht="13.5" thickBot="1">
      <c r="A15" s="12" t="s">
        <v>13</v>
      </c>
      <c r="B15" s="10"/>
      <c r="C15" s="10"/>
      <c r="D15" s="10"/>
      <c r="E15" s="10"/>
      <c r="F15" s="10"/>
      <c r="G15" s="11"/>
      <c r="H15" s="68"/>
      <c r="I15" s="69">
        <f>SUM(I16:I19)</f>
        <v>211</v>
      </c>
    </row>
    <row r="16" spans="1:9" ht="12.75">
      <c r="A16" s="20"/>
      <c r="B16" s="26">
        <v>1340</v>
      </c>
      <c r="C16" s="27" t="s">
        <v>14</v>
      </c>
      <c r="D16" s="22"/>
      <c r="E16" s="22"/>
      <c r="F16" s="22"/>
      <c r="G16" s="22"/>
      <c r="H16" s="72"/>
      <c r="I16" s="73">
        <v>172</v>
      </c>
    </row>
    <row r="17" spans="1:9" ht="12.75">
      <c r="A17" s="20"/>
      <c r="B17" s="26">
        <v>1341</v>
      </c>
      <c r="C17" s="27" t="s">
        <v>15</v>
      </c>
      <c r="D17" s="22"/>
      <c r="E17" s="22"/>
      <c r="F17" s="22"/>
      <c r="G17" s="22"/>
      <c r="H17" s="72"/>
      <c r="I17" s="73">
        <v>7</v>
      </c>
    </row>
    <row r="18" spans="1:9" ht="12.75">
      <c r="A18" s="20"/>
      <c r="B18" s="26">
        <v>1381</v>
      </c>
      <c r="C18" s="27" t="s">
        <v>51</v>
      </c>
      <c r="D18" s="22"/>
      <c r="E18" s="22"/>
      <c r="F18" s="22"/>
      <c r="G18" s="22"/>
      <c r="H18" s="72"/>
      <c r="I18" s="73">
        <v>30</v>
      </c>
    </row>
    <row r="19" spans="1:9" ht="13.5" thickBot="1">
      <c r="A19" s="23"/>
      <c r="B19" s="31">
        <v>1361</v>
      </c>
      <c r="C19" s="32" t="s">
        <v>16</v>
      </c>
      <c r="D19" s="25"/>
      <c r="E19" s="25"/>
      <c r="F19" s="25"/>
      <c r="G19" s="25"/>
      <c r="H19" s="74"/>
      <c r="I19" s="75">
        <v>2</v>
      </c>
    </row>
    <row r="20" spans="1:9" ht="16.5" thickBot="1">
      <c r="A20" s="35" t="s">
        <v>17</v>
      </c>
      <c r="B20" s="36"/>
      <c r="C20" s="36"/>
      <c r="D20" s="36"/>
      <c r="E20" s="36"/>
      <c r="F20" s="36"/>
      <c r="G20" s="38"/>
      <c r="H20" s="67"/>
      <c r="I20" s="83">
        <v>280</v>
      </c>
    </row>
    <row r="21" spans="1:9" ht="16.5" thickBot="1">
      <c r="A21" s="87"/>
      <c r="B21" s="88">
        <v>4116</v>
      </c>
      <c r="C21" s="89" t="s">
        <v>45</v>
      </c>
      <c r="D21" s="90"/>
      <c r="E21" s="90"/>
      <c r="F21" s="90"/>
      <c r="G21" s="90"/>
      <c r="H21" s="91"/>
      <c r="I21" s="92">
        <v>210</v>
      </c>
    </row>
    <row r="22" spans="1:9" ht="13.5" thickBot="1">
      <c r="A22" s="9"/>
      <c r="B22" s="28">
        <v>4112</v>
      </c>
      <c r="C22" s="29" t="s">
        <v>18</v>
      </c>
      <c r="D22" s="10"/>
      <c r="E22" s="10"/>
      <c r="F22" s="10"/>
      <c r="G22" s="10"/>
      <c r="H22" s="76"/>
      <c r="I22" s="77">
        <v>70</v>
      </c>
    </row>
    <row r="23" spans="1:9" ht="13.5" thickBot="1">
      <c r="A23" s="9"/>
      <c r="B23" s="28"/>
      <c r="C23" s="29"/>
      <c r="D23" s="10"/>
      <c r="E23" s="10"/>
      <c r="F23" s="10"/>
      <c r="G23" s="10"/>
      <c r="H23" s="76"/>
      <c r="I23" s="77"/>
    </row>
    <row r="24" spans="1:9" ht="16.5" thickBot="1">
      <c r="A24" s="35" t="s">
        <v>19</v>
      </c>
      <c r="B24" s="36"/>
      <c r="C24" s="36"/>
      <c r="D24" s="37"/>
      <c r="E24" s="37"/>
      <c r="F24" s="37"/>
      <c r="G24" s="37"/>
      <c r="H24" s="68"/>
      <c r="I24" s="69">
        <f>SUM(I25:I38)</f>
        <v>3777</v>
      </c>
    </row>
    <row r="25" spans="1:9" ht="12.75">
      <c r="A25" s="45">
        <v>1012</v>
      </c>
      <c r="B25" s="19"/>
      <c r="C25" s="30" t="s">
        <v>20</v>
      </c>
      <c r="D25" s="19"/>
      <c r="E25" s="19"/>
      <c r="F25" s="19"/>
      <c r="G25" s="19"/>
      <c r="H25" s="70"/>
      <c r="I25" s="71">
        <v>96</v>
      </c>
    </row>
    <row r="26" spans="1:9" ht="12.75">
      <c r="A26" s="46">
        <v>1031</v>
      </c>
      <c r="B26" s="22"/>
      <c r="C26" s="44" t="s">
        <v>61</v>
      </c>
      <c r="D26" s="44"/>
      <c r="E26" s="44"/>
      <c r="F26" s="44"/>
      <c r="G26" s="47"/>
      <c r="H26" s="72"/>
      <c r="I26" s="73">
        <v>10</v>
      </c>
    </row>
    <row r="27" spans="1:9" ht="12.75">
      <c r="A27" s="46">
        <v>1032</v>
      </c>
      <c r="B27" s="22"/>
      <c r="C27" s="44" t="s">
        <v>60</v>
      </c>
      <c r="D27" s="44"/>
      <c r="E27" s="44"/>
      <c r="F27" s="44"/>
      <c r="G27" s="47"/>
      <c r="H27" s="72"/>
      <c r="I27" s="73">
        <v>100</v>
      </c>
    </row>
    <row r="28" spans="1:9" ht="12.75">
      <c r="A28" s="46">
        <v>2122</v>
      </c>
      <c r="B28" s="22"/>
      <c r="C28" s="44" t="s">
        <v>49</v>
      </c>
      <c r="D28" s="44"/>
      <c r="E28" s="44"/>
      <c r="F28" s="44"/>
      <c r="G28" s="47"/>
      <c r="H28" s="72"/>
      <c r="I28" s="73">
        <v>10</v>
      </c>
    </row>
    <row r="29" spans="1:9" ht="12.75">
      <c r="A29" s="46">
        <v>2321</v>
      </c>
      <c r="B29" s="22"/>
      <c r="C29" s="44" t="s">
        <v>53</v>
      </c>
      <c r="D29" s="44"/>
      <c r="E29" s="44"/>
      <c r="F29" s="44"/>
      <c r="G29" s="47"/>
      <c r="H29" s="72"/>
      <c r="I29" s="73">
        <v>15</v>
      </c>
    </row>
    <row r="30" spans="1:9" ht="12.75">
      <c r="A30" s="46">
        <v>3392</v>
      </c>
      <c r="B30" s="22"/>
      <c r="C30" s="22" t="s">
        <v>46</v>
      </c>
      <c r="D30" s="22"/>
      <c r="E30" s="22"/>
      <c r="F30" s="22"/>
      <c r="G30" s="22"/>
      <c r="H30" s="72"/>
      <c r="I30" s="73">
        <v>8</v>
      </c>
    </row>
    <row r="31" spans="1:9" ht="12.75">
      <c r="A31" s="46">
        <v>3612</v>
      </c>
      <c r="B31" s="22"/>
      <c r="C31" s="22" t="s">
        <v>21</v>
      </c>
      <c r="D31" s="22"/>
      <c r="E31" s="22"/>
      <c r="F31" s="22"/>
      <c r="G31" s="22"/>
      <c r="H31" s="72"/>
      <c r="I31" s="73">
        <v>713</v>
      </c>
    </row>
    <row r="32" spans="1:9" ht="12.75">
      <c r="A32" s="46">
        <v>3613</v>
      </c>
      <c r="B32" s="22"/>
      <c r="C32" s="22" t="s">
        <v>22</v>
      </c>
      <c r="D32" s="22"/>
      <c r="E32" s="22"/>
      <c r="F32" s="22"/>
      <c r="G32" s="22"/>
      <c r="H32" s="72"/>
      <c r="I32" s="73">
        <v>60</v>
      </c>
    </row>
    <row r="33" spans="1:9" ht="12.75">
      <c r="A33" s="46">
        <v>3632</v>
      </c>
      <c r="B33" s="22"/>
      <c r="C33" s="22" t="s">
        <v>23</v>
      </c>
      <c r="D33" s="22"/>
      <c r="E33" s="22"/>
      <c r="F33" s="22"/>
      <c r="G33" s="22"/>
      <c r="H33" s="72"/>
      <c r="I33" s="73">
        <v>50</v>
      </c>
    </row>
    <row r="34" spans="1:9" ht="12.75">
      <c r="A34" s="46">
        <v>3633</v>
      </c>
      <c r="B34" s="22"/>
      <c r="C34" s="27" t="s">
        <v>44</v>
      </c>
      <c r="D34" s="22"/>
      <c r="E34" s="22"/>
      <c r="F34" s="22"/>
      <c r="G34" s="22"/>
      <c r="H34" s="72"/>
      <c r="I34" s="73">
        <v>85</v>
      </c>
    </row>
    <row r="35" spans="1:9" ht="12.75">
      <c r="A35" s="46">
        <v>3639</v>
      </c>
      <c r="B35" s="22"/>
      <c r="C35" s="22" t="s">
        <v>24</v>
      </c>
      <c r="D35" s="22"/>
      <c r="E35" s="22"/>
      <c r="F35" s="22"/>
      <c r="G35" s="22"/>
      <c r="H35" s="72"/>
      <c r="I35" s="73">
        <v>2555</v>
      </c>
    </row>
    <row r="36" spans="1:9" ht="12.75">
      <c r="A36" s="46">
        <v>3722</v>
      </c>
      <c r="B36" s="22"/>
      <c r="C36" s="27" t="s">
        <v>62</v>
      </c>
      <c r="D36" s="22"/>
      <c r="E36" s="22"/>
      <c r="F36" s="22"/>
      <c r="G36" s="22"/>
      <c r="H36" s="72"/>
      <c r="I36" s="73">
        <v>4</v>
      </c>
    </row>
    <row r="37" spans="1:9" ht="12.75">
      <c r="A37" s="46">
        <v>3725</v>
      </c>
      <c r="B37" s="22"/>
      <c r="C37" s="27" t="s">
        <v>70</v>
      </c>
      <c r="D37" s="22"/>
      <c r="E37" s="22"/>
      <c r="F37" s="22"/>
      <c r="G37" s="22"/>
      <c r="H37" s="72"/>
      <c r="I37" s="73">
        <v>65</v>
      </c>
    </row>
    <row r="38" spans="1:9" ht="13.5" thickBot="1">
      <c r="A38" s="48">
        <v>6171</v>
      </c>
      <c r="B38" s="25"/>
      <c r="C38" s="25" t="s">
        <v>58</v>
      </c>
      <c r="D38" s="25"/>
      <c r="E38" s="25"/>
      <c r="F38" s="25"/>
      <c r="G38" s="25"/>
      <c r="H38" s="74"/>
      <c r="I38" s="75">
        <v>6</v>
      </c>
    </row>
    <row r="39" spans="1:9" ht="18.75" thickBot="1">
      <c r="A39" s="49" t="s">
        <v>26</v>
      </c>
      <c r="B39" s="50"/>
      <c r="C39" s="50"/>
      <c r="D39" s="50"/>
      <c r="E39" s="50"/>
      <c r="F39" s="50"/>
      <c r="G39" s="50"/>
      <c r="H39" s="51"/>
      <c r="I39" s="52">
        <f>SUM(I6+I24)</f>
        <v>8645</v>
      </c>
    </row>
    <row r="40" spans="1:9" ht="15.75" thickBot="1">
      <c r="A40" s="6" t="s">
        <v>27</v>
      </c>
      <c r="B40" s="7"/>
      <c r="C40" s="7"/>
      <c r="D40" s="7"/>
      <c r="E40" s="7"/>
      <c r="F40" s="7"/>
      <c r="G40" s="8"/>
      <c r="H40" s="6"/>
      <c r="I40" s="8"/>
    </row>
    <row r="41" spans="1:9" ht="13.5" thickBot="1">
      <c r="A41" s="9">
        <v>8115</v>
      </c>
      <c r="B41" s="10"/>
      <c r="C41" s="29" t="s">
        <v>28</v>
      </c>
      <c r="D41" s="10"/>
      <c r="E41" s="10"/>
      <c r="F41" s="10"/>
      <c r="G41" s="10"/>
      <c r="H41" s="68"/>
      <c r="I41" s="78">
        <v>0</v>
      </c>
    </row>
    <row r="42" spans="1:9" ht="21" thickBot="1">
      <c r="A42" s="55" t="s">
        <v>29</v>
      </c>
      <c r="B42" s="56"/>
      <c r="C42" s="56"/>
      <c r="D42" s="56"/>
      <c r="E42" s="56"/>
      <c r="F42" s="56"/>
      <c r="G42" s="57"/>
      <c r="H42" s="55"/>
      <c r="I42" s="57">
        <f>SUM(I39+I41)</f>
        <v>8645</v>
      </c>
    </row>
    <row r="62" ht="13.5" thickBot="1"/>
    <row r="63" spans="1:9" ht="15.75">
      <c r="A63" s="2" t="s">
        <v>30</v>
      </c>
      <c r="B63" s="3"/>
      <c r="C63" s="3"/>
      <c r="D63" s="3"/>
      <c r="E63" s="3"/>
      <c r="F63" s="3"/>
      <c r="G63" s="3"/>
      <c r="H63" s="15" t="s">
        <v>1</v>
      </c>
      <c r="I63" s="16"/>
    </row>
    <row r="64" spans="1:9" ht="16.5" thickBot="1">
      <c r="A64" s="4"/>
      <c r="B64" s="5"/>
      <c r="C64" s="5"/>
      <c r="D64" s="5"/>
      <c r="E64" s="5"/>
      <c r="F64" s="5"/>
      <c r="G64" s="5"/>
      <c r="H64" s="53" t="s">
        <v>2</v>
      </c>
      <c r="I64" s="54"/>
    </row>
    <row r="65" spans="1:9" ht="15.75" thickBot="1">
      <c r="A65" s="33" t="s">
        <v>31</v>
      </c>
      <c r="B65" s="34"/>
      <c r="C65" s="34"/>
      <c r="D65" s="34"/>
      <c r="E65" s="34"/>
      <c r="F65" s="34"/>
      <c r="G65" s="34"/>
      <c r="H65" s="65"/>
      <c r="I65" s="66">
        <f>SUM(I68:I99)</f>
        <v>6165</v>
      </c>
    </row>
    <row r="66" spans="1:9" ht="13.5" thickBot="1">
      <c r="A66" s="12"/>
      <c r="B66" s="59"/>
      <c r="C66" s="59"/>
      <c r="D66" s="59"/>
      <c r="E66" s="59"/>
      <c r="F66" s="59"/>
      <c r="G66" s="59"/>
      <c r="H66" s="59"/>
      <c r="I66" s="60"/>
    </row>
    <row r="67" spans="1:9" ht="13.5" thickBot="1">
      <c r="A67" s="39" t="s">
        <v>5</v>
      </c>
      <c r="B67" s="58"/>
      <c r="C67" s="42"/>
      <c r="D67" s="41" t="s">
        <v>7</v>
      </c>
      <c r="E67" s="42"/>
      <c r="F67" s="42"/>
      <c r="G67" s="42"/>
      <c r="H67" s="61"/>
      <c r="I67" s="62"/>
    </row>
    <row r="68" spans="1:9" ht="12.75">
      <c r="A68" s="45">
        <v>1031</v>
      </c>
      <c r="B68" s="18"/>
      <c r="C68" s="19" t="s">
        <v>41</v>
      </c>
      <c r="D68" s="19"/>
      <c r="E68" s="19"/>
      <c r="F68" s="19"/>
      <c r="G68" s="19"/>
      <c r="H68" s="70"/>
      <c r="I68" s="71">
        <v>960</v>
      </c>
    </row>
    <row r="69" spans="1:9" ht="12.75">
      <c r="A69" s="46">
        <v>2219</v>
      </c>
      <c r="B69" s="21"/>
      <c r="C69" s="22" t="s">
        <v>52</v>
      </c>
      <c r="D69" s="22"/>
      <c r="E69" s="22"/>
      <c r="F69" s="22"/>
      <c r="G69" s="22"/>
      <c r="H69" s="72"/>
      <c r="I69" s="73">
        <v>30</v>
      </c>
    </row>
    <row r="70" spans="1:9" ht="12.75">
      <c r="A70" s="46">
        <v>2212</v>
      </c>
      <c r="B70" s="21"/>
      <c r="C70" s="22" t="s">
        <v>40</v>
      </c>
      <c r="D70" s="22"/>
      <c r="E70" s="22"/>
      <c r="F70" s="22"/>
      <c r="G70" s="22"/>
      <c r="H70" s="72"/>
      <c r="I70" s="73">
        <v>531</v>
      </c>
    </row>
    <row r="71" spans="1:9" ht="12.75">
      <c r="A71" s="46">
        <v>3341</v>
      </c>
      <c r="B71" s="21"/>
      <c r="C71" s="27" t="s">
        <v>59</v>
      </c>
      <c r="D71" s="22"/>
      <c r="E71" s="22"/>
      <c r="F71" s="22"/>
      <c r="G71" s="22"/>
      <c r="H71" s="72"/>
      <c r="I71" s="73">
        <v>5</v>
      </c>
    </row>
    <row r="72" spans="1:9" ht="12.75">
      <c r="A72" s="46">
        <v>2321</v>
      </c>
      <c r="B72" s="21"/>
      <c r="C72" s="22" t="s">
        <v>53</v>
      </c>
      <c r="D72" s="22"/>
      <c r="E72" s="22"/>
      <c r="F72" s="22"/>
      <c r="G72" s="22"/>
      <c r="H72" s="72"/>
      <c r="I72" s="73">
        <v>110</v>
      </c>
    </row>
    <row r="73" spans="1:9" ht="12.75">
      <c r="A73" s="46">
        <v>3113</v>
      </c>
      <c r="B73" s="21"/>
      <c r="C73" s="27" t="s">
        <v>56</v>
      </c>
      <c r="D73" s="22"/>
      <c r="E73" s="22"/>
      <c r="F73" s="22"/>
      <c r="G73" s="22"/>
      <c r="H73" s="72"/>
      <c r="I73" s="73">
        <v>2</v>
      </c>
    </row>
    <row r="74" spans="1:9" ht="12.75">
      <c r="A74" s="46">
        <v>3392</v>
      </c>
      <c r="B74" s="21"/>
      <c r="C74" s="27" t="s">
        <v>46</v>
      </c>
      <c r="D74" s="22"/>
      <c r="E74" s="22"/>
      <c r="F74" s="22"/>
      <c r="G74" s="22"/>
      <c r="H74" s="72"/>
      <c r="I74" s="73">
        <v>50</v>
      </c>
    </row>
    <row r="75" spans="1:9" ht="12.75">
      <c r="A75" s="46">
        <v>3399</v>
      </c>
      <c r="B75" s="26"/>
      <c r="C75" s="27" t="s">
        <v>39</v>
      </c>
      <c r="D75" s="22"/>
      <c r="E75" s="22"/>
      <c r="F75" s="22"/>
      <c r="G75" s="22"/>
      <c r="H75" s="72"/>
      <c r="I75" s="73">
        <v>40</v>
      </c>
    </row>
    <row r="76" spans="1:9" ht="12.75">
      <c r="A76" s="46">
        <v>3314</v>
      </c>
      <c r="B76" s="26"/>
      <c r="C76" s="27" t="s">
        <v>64</v>
      </c>
      <c r="D76" s="22"/>
      <c r="E76" s="22"/>
      <c r="F76" s="22"/>
      <c r="G76" s="22"/>
      <c r="H76" s="72"/>
      <c r="I76" s="73">
        <v>12</v>
      </c>
    </row>
    <row r="77" spans="1:9" ht="12.75">
      <c r="A77" s="63">
        <v>3421</v>
      </c>
      <c r="B77" s="22"/>
      <c r="C77" s="27" t="s">
        <v>38</v>
      </c>
      <c r="D77" s="22"/>
      <c r="E77" s="22"/>
      <c r="F77" s="22"/>
      <c r="G77" s="22"/>
      <c r="H77" s="72"/>
      <c r="I77" s="73">
        <v>115</v>
      </c>
    </row>
    <row r="78" spans="1:9" ht="12.75">
      <c r="A78" s="46">
        <v>3612</v>
      </c>
      <c r="B78" s="26"/>
      <c r="C78" s="27" t="s">
        <v>21</v>
      </c>
      <c r="D78" s="22"/>
      <c r="E78" s="22"/>
      <c r="F78" s="22"/>
      <c r="G78" s="22"/>
      <c r="H78" s="72"/>
      <c r="I78" s="73">
        <v>400</v>
      </c>
    </row>
    <row r="79" spans="1:9" ht="12.75">
      <c r="A79" s="46">
        <v>3613</v>
      </c>
      <c r="B79" s="26"/>
      <c r="C79" s="27" t="s">
        <v>22</v>
      </c>
      <c r="D79" s="22"/>
      <c r="E79" s="22"/>
      <c r="F79" s="22"/>
      <c r="G79" s="22"/>
      <c r="H79" s="72"/>
      <c r="I79" s="73">
        <v>46</v>
      </c>
    </row>
    <row r="80" spans="1:9" ht="12.75">
      <c r="A80" s="46">
        <v>3631</v>
      </c>
      <c r="B80" s="26"/>
      <c r="C80" s="27" t="s">
        <v>32</v>
      </c>
      <c r="D80" s="22"/>
      <c r="E80" s="22"/>
      <c r="F80" s="22"/>
      <c r="G80" s="22"/>
      <c r="H80" s="72"/>
      <c r="I80" s="73">
        <v>247</v>
      </c>
    </row>
    <row r="81" spans="1:9" ht="12.75">
      <c r="A81" s="46">
        <v>3632</v>
      </c>
      <c r="B81" s="26"/>
      <c r="C81" s="27" t="s">
        <v>23</v>
      </c>
      <c r="D81" s="22"/>
      <c r="E81" s="22"/>
      <c r="F81" s="22"/>
      <c r="G81" s="22"/>
      <c r="H81" s="72"/>
      <c r="I81" s="73">
        <v>40</v>
      </c>
    </row>
    <row r="82" spans="1:9" ht="12.75">
      <c r="A82" s="46">
        <v>1014</v>
      </c>
      <c r="B82" s="26"/>
      <c r="C82" s="27" t="s">
        <v>65</v>
      </c>
      <c r="D82" s="22"/>
      <c r="E82" s="22"/>
      <c r="F82" s="22"/>
      <c r="G82" s="22"/>
      <c r="H82" s="72"/>
      <c r="I82" s="73">
        <v>8</v>
      </c>
    </row>
    <row r="83" spans="1:9" ht="12.75">
      <c r="A83" s="46">
        <v>3722</v>
      </c>
      <c r="B83" s="26"/>
      <c r="C83" s="27" t="s">
        <v>33</v>
      </c>
      <c r="D83" s="22"/>
      <c r="E83" s="22"/>
      <c r="F83" s="22"/>
      <c r="G83" s="22"/>
      <c r="H83" s="72"/>
      <c r="I83" s="73">
        <v>290</v>
      </c>
    </row>
    <row r="84" spans="1:9" ht="12.75">
      <c r="A84" s="64">
        <v>1036</v>
      </c>
      <c r="B84" s="44"/>
      <c r="C84" s="44" t="s">
        <v>63</v>
      </c>
      <c r="D84" s="44"/>
      <c r="E84" s="44"/>
      <c r="F84" s="44"/>
      <c r="G84" s="44"/>
      <c r="H84" s="81"/>
      <c r="I84" s="82">
        <v>86</v>
      </c>
    </row>
    <row r="85" spans="1:9" ht="12.75">
      <c r="A85" s="64">
        <v>1032</v>
      </c>
      <c r="B85" s="44"/>
      <c r="C85" s="44" t="s">
        <v>66</v>
      </c>
      <c r="D85" s="44"/>
      <c r="E85" s="44"/>
      <c r="F85" s="44"/>
      <c r="G85" s="44"/>
      <c r="H85" s="81"/>
      <c r="I85" s="82">
        <v>500</v>
      </c>
    </row>
    <row r="86" spans="1:9" ht="12.75">
      <c r="A86" s="46">
        <v>3725</v>
      </c>
      <c r="B86" s="26"/>
      <c r="C86" s="27" t="s">
        <v>25</v>
      </c>
      <c r="D86" s="22"/>
      <c r="E86" s="22"/>
      <c r="F86" s="22"/>
      <c r="G86" s="22"/>
      <c r="H86" s="72"/>
      <c r="I86" s="73">
        <v>161</v>
      </c>
    </row>
    <row r="87" spans="1:9" ht="12.75">
      <c r="A87" s="64">
        <v>3745</v>
      </c>
      <c r="B87" s="44"/>
      <c r="C87" s="44" t="s">
        <v>34</v>
      </c>
      <c r="D87" s="44"/>
      <c r="E87" s="44"/>
      <c r="F87" s="44"/>
      <c r="G87" s="44"/>
      <c r="H87" s="81"/>
      <c r="I87" s="82">
        <v>133</v>
      </c>
    </row>
    <row r="88" spans="1:9" ht="12.75">
      <c r="A88" s="64">
        <v>5213</v>
      </c>
      <c r="B88" s="44"/>
      <c r="C88" s="44" t="s">
        <v>57</v>
      </c>
      <c r="D88" s="44"/>
      <c r="E88" s="44"/>
      <c r="F88" s="44"/>
      <c r="G88" s="44"/>
      <c r="H88" s="81"/>
      <c r="I88" s="82">
        <v>40</v>
      </c>
    </row>
    <row r="89" spans="1:9" ht="12.75">
      <c r="A89" s="64">
        <v>5512</v>
      </c>
      <c r="B89" s="44"/>
      <c r="C89" s="44" t="s">
        <v>54</v>
      </c>
      <c r="D89" s="44"/>
      <c r="E89" s="44"/>
      <c r="F89" s="44"/>
      <c r="G89" s="44"/>
      <c r="H89" s="81"/>
      <c r="I89" s="82">
        <v>10</v>
      </c>
    </row>
    <row r="90" spans="1:9" ht="12.75">
      <c r="A90" s="46">
        <v>6112</v>
      </c>
      <c r="B90" s="22"/>
      <c r="C90" s="27" t="s">
        <v>35</v>
      </c>
      <c r="D90" s="22"/>
      <c r="E90" s="22"/>
      <c r="F90" s="22"/>
      <c r="G90" s="22"/>
      <c r="H90" s="72"/>
      <c r="I90" s="84">
        <v>1100</v>
      </c>
    </row>
    <row r="91" spans="1:9" ht="12.75">
      <c r="A91" s="46">
        <v>6171</v>
      </c>
      <c r="B91" s="22"/>
      <c r="C91" s="44" t="s">
        <v>36</v>
      </c>
      <c r="D91" s="44"/>
      <c r="E91" s="44"/>
      <c r="F91" s="44"/>
      <c r="G91" s="47"/>
      <c r="H91" s="72"/>
      <c r="I91" s="84">
        <v>1100</v>
      </c>
    </row>
    <row r="92" spans="1:9" ht="12.75">
      <c r="A92" s="46">
        <v>6310</v>
      </c>
      <c r="B92" s="22"/>
      <c r="C92" s="22" t="s">
        <v>47</v>
      </c>
      <c r="D92" s="22"/>
      <c r="E92" s="22"/>
      <c r="F92" s="22"/>
      <c r="G92" s="22"/>
      <c r="H92" s="72"/>
      <c r="I92" s="73">
        <v>4</v>
      </c>
    </row>
    <row r="93" spans="1:9" ht="12.75">
      <c r="A93" s="46">
        <v>3900</v>
      </c>
      <c r="B93" s="22"/>
      <c r="C93" s="44" t="s">
        <v>71</v>
      </c>
      <c r="D93" s="22"/>
      <c r="E93" s="22"/>
      <c r="F93" s="22"/>
      <c r="G93" s="22"/>
      <c r="H93" s="72"/>
      <c r="I93" s="73">
        <v>15</v>
      </c>
    </row>
    <row r="94" spans="1:9" ht="12.75">
      <c r="A94" s="46">
        <v>6320</v>
      </c>
      <c r="B94" s="22"/>
      <c r="C94" s="22" t="s">
        <v>37</v>
      </c>
      <c r="D94" s="22"/>
      <c r="E94" s="22"/>
      <c r="F94" s="22"/>
      <c r="G94" s="22"/>
      <c r="H94" s="72"/>
      <c r="I94" s="73">
        <v>37</v>
      </c>
    </row>
    <row r="95" spans="1:9" ht="12.75" hidden="1">
      <c r="A95" s="46"/>
      <c r="B95" s="22"/>
      <c r="C95" s="22"/>
      <c r="D95" s="22"/>
      <c r="E95" s="22"/>
      <c r="F95" s="22"/>
      <c r="G95" s="22"/>
      <c r="H95" s="72"/>
      <c r="I95" s="73"/>
    </row>
    <row r="96" spans="1:9" ht="1.5" customHeight="1">
      <c r="A96" s="46"/>
      <c r="B96" s="22"/>
      <c r="C96" s="22"/>
      <c r="D96" s="22"/>
      <c r="E96" s="22"/>
      <c r="F96" s="22"/>
      <c r="G96" s="22"/>
      <c r="H96" s="72"/>
      <c r="I96" s="73"/>
    </row>
    <row r="97" spans="1:9" ht="12.75" hidden="1">
      <c r="A97" s="46"/>
      <c r="B97" s="22"/>
      <c r="C97" s="22"/>
      <c r="D97" s="22"/>
      <c r="E97" s="22"/>
      <c r="F97" s="22"/>
      <c r="G97" s="22"/>
      <c r="H97" s="72"/>
      <c r="I97" s="73"/>
    </row>
    <row r="98" spans="1:9" ht="12.75" hidden="1">
      <c r="A98" s="46"/>
      <c r="B98" s="22"/>
      <c r="C98" s="22"/>
      <c r="D98" s="22"/>
      <c r="E98" s="22"/>
      <c r="F98" s="22"/>
      <c r="G98" s="22"/>
      <c r="H98" s="72"/>
      <c r="I98" s="73"/>
    </row>
    <row r="99" spans="1:9" ht="13.5" thickBot="1">
      <c r="A99" s="48">
        <v>3639</v>
      </c>
      <c r="B99" s="25"/>
      <c r="C99" s="25" t="s">
        <v>50</v>
      </c>
      <c r="D99" s="25"/>
      <c r="E99" s="25"/>
      <c r="F99" s="25"/>
      <c r="G99" s="25"/>
      <c r="H99" s="74"/>
      <c r="I99" s="75">
        <v>93</v>
      </c>
    </row>
    <row r="100" spans="1:9" ht="18.75" thickBot="1">
      <c r="A100" s="35" t="s">
        <v>55</v>
      </c>
      <c r="B100" s="36"/>
      <c r="C100" s="36"/>
      <c r="D100" s="36"/>
      <c r="E100" s="36"/>
      <c r="F100" s="36"/>
      <c r="G100" s="36"/>
      <c r="H100" s="79"/>
      <c r="I100" s="80">
        <f>SUM(I101:I103)</f>
        <v>2480</v>
      </c>
    </row>
    <row r="101" spans="1:9" ht="15.75" thickBot="1">
      <c r="A101" s="9" t="s">
        <v>67</v>
      </c>
      <c r="B101" s="86"/>
      <c r="C101" s="86"/>
      <c r="D101" s="86"/>
      <c r="E101" s="7"/>
      <c r="F101" s="7"/>
      <c r="G101" s="7"/>
      <c r="H101" s="6"/>
      <c r="I101" s="85">
        <v>1400</v>
      </c>
    </row>
    <row r="102" spans="1:9" ht="15.75" thickBot="1">
      <c r="A102" s="9" t="s">
        <v>68</v>
      </c>
      <c r="B102" s="86"/>
      <c r="C102" s="86"/>
      <c r="D102" s="86"/>
      <c r="E102" s="7"/>
      <c r="F102" s="7"/>
      <c r="G102" s="7"/>
      <c r="H102" s="6"/>
      <c r="I102" s="85">
        <v>180</v>
      </c>
    </row>
    <row r="103" spans="1:9" ht="15.75" thickBot="1">
      <c r="A103" s="93" t="s">
        <v>69</v>
      </c>
      <c r="B103" s="94"/>
      <c r="C103" s="94"/>
      <c r="D103" s="94"/>
      <c r="E103" s="94"/>
      <c r="F103" s="94"/>
      <c r="G103" s="94"/>
      <c r="H103" s="6"/>
      <c r="I103" s="85">
        <v>900</v>
      </c>
    </row>
    <row r="104" spans="1:9" ht="21" thickBot="1">
      <c r="A104" s="55" t="s">
        <v>42</v>
      </c>
      <c r="B104" s="56"/>
      <c r="C104" s="56"/>
      <c r="D104" s="56"/>
      <c r="E104" s="56"/>
      <c r="F104" s="56"/>
      <c r="G104" s="57"/>
      <c r="H104" s="55"/>
      <c r="I104" s="57">
        <f>I65+I100</f>
        <v>8645</v>
      </c>
    </row>
    <row r="105" ht="12.75">
      <c r="A105" s="95" t="s">
        <v>72</v>
      </c>
    </row>
    <row r="106" ht="12.75">
      <c r="A106" t="s">
        <v>74</v>
      </c>
    </row>
    <row r="107" ht="12.75">
      <c r="A107" t="s">
        <v>75</v>
      </c>
    </row>
    <row r="108" ht="12.75">
      <c r="A108" t="s">
        <v>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Venkov</dc:creator>
  <cp:keywords/>
  <dc:description/>
  <cp:lastModifiedBy>Venkov</cp:lastModifiedBy>
  <cp:lastPrinted>2021-12-29T13:05:28Z</cp:lastPrinted>
  <dcterms:created xsi:type="dcterms:W3CDTF">2014-12-01T10:17:09Z</dcterms:created>
  <dcterms:modified xsi:type="dcterms:W3CDTF">2021-12-29T13:05:53Z</dcterms:modified>
  <cp:category/>
  <cp:version/>
  <cp:contentType/>
  <cp:contentStatus/>
</cp:coreProperties>
</file>